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7.2026 Tura 2\załączniki do pakietów\pakiet 1\"/>
    </mc:Choice>
  </mc:AlternateContent>
  <xr:revisionPtr revIDLastSave="0" documentId="8_{C3AA955A-514F-4DC4-AF65-D38E9D9E736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 P-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1" i="2" l="1"/>
  <c r="I80" i="2"/>
  <c r="I79" i="2"/>
  <c r="I78" i="2"/>
  <c r="I77" i="2"/>
  <c r="I76" i="2"/>
  <c r="I75" i="2"/>
  <c r="I74" i="2"/>
  <c r="I73" i="2"/>
  <c r="K73" i="2" s="1"/>
  <c r="I72" i="2"/>
  <c r="K72" i="2" s="1"/>
  <c r="I71" i="2"/>
  <c r="I70" i="2"/>
  <c r="K70" i="2" s="1"/>
  <c r="I69" i="2"/>
  <c r="K69" i="2" s="1"/>
  <c r="I68" i="2"/>
  <c r="K68" i="2" s="1"/>
  <c r="I67" i="2"/>
  <c r="K67" i="2" s="1"/>
  <c r="L67" i="2" s="1"/>
  <c r="I66" i="2"/>
  <c r="K66" i="2" s="1"/>
  <c r="I65" i="2"/>
  <c r="K65" i="2" s="1"/>
  <c r="L65" i="2" s="1"/>
  <c r="I64" i="2"/>
  <c r="I63" i="2"/>
  <c r="K63" i="2" s="1"/>
  <c r="L63" i="2" s="1"/>
  <c r="I62" i="2"/>
  <c r="I61" i="2"/>
  <c r="I60" i="2"/>
  <c r="I59" i="2"/>
  <c r="I58" i="2"/>
  <c r="K58" i="2" s="1"/>
  <c r="L58" i="2" s="1"/>
  <c r="I57" i="2"/>
  <c r="I56" i="2"/>
  <c r="I55" i="2"/>
  <c r="I54" i="2"/>
  <c r="I53" i="2"/>
  <c r="K53" i="2" s="1"/>
  <c r="I52" i="2"/>
  <c r="I51" i="2"/>
  <c r="I50" i="2"/>
  <c r="I47" i="2"/>
  <c r="K47" i="2" s="1"/>
  <c r="L47" i="2" s="1"/>
  <c r="I42" i="2"/>
  <c r="I37" i="2"/>
  <c r="K37" i="2" s="1"/>
  <c r="I32" i="2"/>
  <c r="F83" i="2" l="1"/>
  <c r="K56" i="2"/>
  <c r="L56" i="2" s="1"/>
  <c r="K74" i="2"/>
  <c r="L74" i="2" s="1"/>
  <c r="L64" i="2"/>
  <c r="L51" i="2"/>
  <c r="L71" i="2"/>
  <c r="L57" i="2"/>
  <c r="L69" i="2"/>
  <c r="K76" i="2"/>
  <c r="L76" i="2" s="1"/>
  <c r="L70" i="2"/>
  <c r="K77" i="2"/>
  <c r="L77" i="2" s="1"/>
  <c r="K50" i="2"/>
  <c r="L50" i="2" s="1"/>
  <c r="K57" i="2"/>
  <c r="K64" i="2"/>
  <c r="K51" i="2"/>
  <c r="K71" i="2"/>
  <c r="K78" i="2"/>
  <c r="L78" i="2" s="1"/>
  <c r="L72" i="2"/>
  <c r="K79" i="2"/>
  <c r="L79" i="2" s="1"/>
  <c r="K52" i="2"/>
  <c r="L52" i="2" s="1"/>
  <c r="L66" i="2"/>
  <c r="L53" i="2"/>
  <c r="K60" i="2"/>
  <c r="L60" i="2" s="1"/>
  <c r="L73" i="2"/>
  <c r="K80" i="2"/>
  <c r="L80" i="2" s="1"/>
  <c r="K32" i="2"/>
  <c r="L32" i="2" s="1"/>
  <c r="L37" i="2"/>
  <c r="K81" i="2"/>
  <c r="L81" i="2" s="1"/>
  <c r="K59" i="2"/>
  <c r="L59" i="2" s="1"/>
  <c r="L68" i="2"/>
  <c r="K75" i="2"/>
  <c r="L75" i="2" s="1"/>
  <c r="K54" i="2"/>
  <c r="L54" i="2" s="1"/>
  <c r="K61" i="2"/>
  <c r="L61" i="2" s="1"/>
  <c r="K42" i="2"/>
  <c r="L42" i="2" s="1"/>
  <c r="K55" i="2"/>
  <c r="L55" i="2" s="1"/>
  <c r="K62" i="2"/>
  <c r="L62" i="2" s="1"/>
  <c r="F84" i="2" l="1"/>
  <c r="B26" i="2" s="1"/>
</calcChain>
</file>

<file path=xl/sharedStrings.xml><?xml version="1.0" encoding="utf-8"?>
<sst xmlns="http://schemas.openxmlformats.org/spreadsheetml/2006/main" count="232" uniqueCount="141">
  <si>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</si>
  <si>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</si>
  <si>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</si>
  <si>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</si>
  <si>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</si>
  <si>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</si>
  <si>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</si>
  <si>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</si>
  <si>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</si>
  <si>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</si>
  <si>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</si>
  <si>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</si>
  <si>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</si>
  <si>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</si>
  <si>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</si>
  <si>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</si>
  <si>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</si>
  <si>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</si>
  <si>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</si>
  <si>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</si>
  <si>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</si>
  <si>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</si>
  <si>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</si>
  <si>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</si>
  <si>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</si>
  <si>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</si>
  <si>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</si>
  <si>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</si>
  <si>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</si>
  <si>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</si>
  <si>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</si>
  <si>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</si>
  <si>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</si>
  <si>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</si>
  <si>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</si>
  <si>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</si>
  <si>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</si>
  <si>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</si>
  <si>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</si>
  <si>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</si>
  <si>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</si>
  <si>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</si>
  <si>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</si>
  <si>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</si>
  <si>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</si>
  <si>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</si>
  <si>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</si>
  <si>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</si>
  <si>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</si>
  <si>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</si>
  <si>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</si>
  <si>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</si>
  <si>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</si>
  <si>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</si>
  <si>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</si>
  <si>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</si>
  <si>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</si>
  <si>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</si>
  <si>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</si>
  <si>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</si>
  <si>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</si>
  <si>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</si>
  <si>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</si>
  <si>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</si>
  <si>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</si>
  <si>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</si>
  <si>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</si>
  <si>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</si>
  <si>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</si>
  <si>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</si>
  <si>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</si>
  <si>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</si>
  <si>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</si>
  <si>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</si>
  <si>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</si>
  <si>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</si>
  <si>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</si>
  <si>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</si>
  <si>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</si>
  <si>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</si>
  <si>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</si>
  <si>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</si>
  <si>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</si>
  <si>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</si>
  <si>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</si>
  <si>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</si>
  <si>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</si>
  <si>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</si>
  <si>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</si>
  <si>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</si>
  <si>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</si>
  <si>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</si>
  <si>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</si>
  <si>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</si>
  <si>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</si>
  <si>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</si>
  <si>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</si>
  <si>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</si>
  <si>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</si>
  <si>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</si>
  <si>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</si>
  <si>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</si>
  <si>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</si>
  <si>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</si>
  <si>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</si>
  <si>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</si>
  <si>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916</t>
  </si>
  <si>
    <t>GOPP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</si>
  <si>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</si>
  <si>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</si>
  <si>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</si>
  <si>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</si>
  <si>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</si>
  <si>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</si>
  <si>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</si>
  <si>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</si>
  <si>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zupełne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</si>
  <si>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</si>
  <si>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</si>
  <si>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</si>
  <si>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</si>
  <si>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</si>
  <si>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</si>
  <si>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</si>
  <si>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</si>
  <si>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</si>
  <si>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</si>
  <si>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</si>
  <si>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</si>
  <si>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</si>
  <si>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</si>
  <si>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</si>
  <si>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</si>
  <si>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</si>
  <si>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</si>
  <si>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</si>
  <si>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</si>
  <si>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</si>
  <si>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</si>
  <si>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się*do samodzielnej realizacji kluczowych elementów (części) zamówienia określonych dla niniejszego Pakietu przez Zamawiającego w specyfikacji warunków zamówienia.                                                                                                              - 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</si>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</sst>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4"/>
  <sheetViews>
    <sheetView tabSelected="1" workbookViewId="0">
      <selection activeCell="E14" sqref="E1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12" t="s">
        <v>140</v>
      </c>
      <c r="J2" s="12"/>
      <c r="K2" s="12"/>
      <c r="L2" s="12"/>
      <c r="M2" s="12"/>
      <c r="N2" s="12"/>
      <c r="O2" s="12"/>
      <c r="P2" s="12"/>
    </row>
    <row r="3" spans="2:16" s="1" customFormat="1" ht="28.65" customHeight="1" x14ac:dyDescent="0.2">
      <c r="B3" s="13"/>
      <c r="C3" s="13"/>
      <c r="D3" s="13"/>
      <c r="E3" s="13"/>
    </row>
    <row r="4" spans="2:16" s="1" customFormat="1" ht="2.7" customHeight="1" x14ac:dyDescent="0.2">
      <c r="B4" s="17"/>
      <c r="C4" s="17"/>
      <c r="D4" s="17"/>
      <c r="E4" s="17"/>
    </row>
    <row r="5" spans="2:16" s="1" customFormat="1" ht="28.65" customHeight="1" x14ac:dyDescent="0.2">
      <c r="B5" s="14"/>
      <c r="C5" s="14"/>
      <c r="D5" s="14"/>
      <c r="E5" s="14"/>
    </row>
    <row r="6" spans="2:16" s="1" customFormat="1" ht="2.7" customHeight="1" x14ac:dyDescent="0.2">
      <c r="B6" s="17"/>
      <c r="C6" s="17"/>
      <c r="D6" s="17"/>
      <c r="E6" s="17"/>
    </row>
    <row r="7" spans="2:16" s="1" customFormat="1" ht="28.65" customHeight="1" x14ac:dyDescent="0.2">
      <c r="B7" s="14"/>
      <c r="C7" s="14"/>
      <c r="D7" s="14"/>
      <c r="E7" s="14"/>
    </row>
    <row r="8" spans="2:16" s="1" customFormat="1" ht="5.25" customHeight="1" x14ac:dyDescent="0.2">
      <c r="B8" s="17"/>
      <c r="C8" s="17"/>
      <c r="D8" s="17"/>
      <c r="E8" s="17"/>
    </row>
    <row r="9" spans="2:16" s="1" customFormat="1" ht="4.3499999999999996" customHeight="1" x14ac:dyDescent="0.2"/>
    <row r="10" spans="2:16" s="1" customFormat="1" ht="6.9" customHeight="1" x14ac:dyDescent="0.2">
      <c r="B10" s="38" t="s">
        <v>110</v>
      </c>
      <c r="C10" s="38"/>
      <c r="D10" s="38"/>
      <c r="E10" s="38"/>
    </row>
    <row r="11" spans="2:16" s="1" customFormat="1" ht="12.15" customHeight="1" x14ac:dyDescent="0.2">
      <c r="B11" s="38"/>
      <c r="C11" s="38"/>
      <c r="D11" s="38"/>
      <c r="E11" s="38"/>
      <c r="G11" s="11"/>
      <c r="H11" s="19" t="s">
        <v>111</v>
      </c>
      <c r="I11" s="19"/>
      <c r="J11" s="19"/>
      <c r="K11" s="19"/>
      <c r="L11" s="19"/>
      <c r="M11" s="19"/>
      <c r="N11" s="19"/>
      <c r="O11" s="19"/>
    </row>
    <row r="12" spans="2:16" s="1" customFormat="1" ht="7.95" customHeight="1" x14ac:dyDescent="0.2">
      <c r="H12" s="19"/>
      <c r="I12" s="19"/>
      <c r="J12" s="19"/>
      <c r="K12" s="19"/>
      <c r="L12" s="19"/>
      <c r="M12" s="19"/>
      <c r="N12" s="19"/>
      <c r="O12" s="19"/>
    </row>
    <row r="13" spans="2:16" s="1" customFormat="1" ht="20.25" customHeight="1" x14ac:dyDescent="0.2"/>
    <row r="14" spans="2:16" s="1" customFormat="1" ht="24" customHeight="1" x14ac:dyDescent="0.2">
      <c r="F14" s="40" t="s">
        <v>125</v>
      </c>
      <c r="G14" s="40"/>
      <c r="H14" s="40"/>
      <c r="I14" s="40"/>
    </row>
    <row r="15" spans="2:16" s="1" customFormat="1" ht="43.2" customHeight="1" x14ac:dyDescent="0.2"/>
    <row r="16" spans="2:16" s="1" customFormat="1" ht="20.85" customHeight="1" x14ac:dyDescent="0.2">
      <c r="C16" s="18" t="s">
        <v>112</v>
      </c>
      <c r="D16" s="18"/>
      <c r="E16" s="18"/>
    </row>
    <row r="17" spans="2:13" s="1" customFormat="1" ht="2.7" customHeight="1" x14ac:dyDescent="0.2"/>
    <row r="18" spans="2:13" s="1" customFormat="1" ht="20.85" customHeight="1" x14ac:dyDescent="0.2">
      <c r="C18" s="18" t="s">
        <v>113</v>
      </c>
      <c r="D18" s="18"/>
      <c r="E18" s="18"/>
    </row>
    <row r="19" spans="2:13" s="1" customFormat="1" ht="2.7" customHeight="1" x14ac:dyDescent="0.2"/>
    <row r="20" spans="2:13" s="1" customFormat="1" ht="20.85" customHeight="1" x14ac:dyDescent="0.2">
      <c r="C20" s="18" t="s">
        <v>114</v>
      </c>
      <c r="D20" s="18"/>
      <c r="E20" s="18"/>
    </row>
    <row r="21" spans="2:13" s="1" customFormat="1" ht="2.7" customHeight="1" x14ac:dyDescent="0.2"/>
    <row r="22" spans="2:13" s="1" customFormat="1" ht="20.85" customHeight="1" x14ac:dyDescent="0.2">
      <c r="C22" s="18" t="s">
        <v>115</v>
      </c>
      <c r="D22" s="18"/>
      <c r="E22" s="18"/>
    </row>
    <row r="23" spans="2:13" s="1" customFormat="1" ht="34.65" customHeight="1" x14ac:dyDescent="0.2"/>
    <row r="24" spans="2:13" s="1" customFormat="1" ht="50.1" customHeight="1" x14ac:dyDescent="0.2">
      <c r="B24" s="33" t="s">
        <v>126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2:13" s="1" customFormat="1" ht="2.7" customHeight="1" x14ac:dyDescent="0.2"/>
    <row r="26" spans="2:13" s="1" customFormat="1" ht="50.1" customHeight="1" x14ac:dyDescent="0.2">
      <c r="B26" s="34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8" t="s">
        <v>116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3210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5">
        <f>ROUND(I32+ K32,2)</f>
        <v>0</v>
      </c>
      <c r="M32" s="16"/>
    </row>
    <row r="33" spans="2:13" s="1" customFormat="1" ht="3.15" customHeight="1" x14ac:dyDescent="0.2"/>
    <row r="34" spans="2:13" s="1" customFormat="1" ht="18.149999999999999" customHeight="1" x14ac:dyDescent="0.2">
      <c r="B34" s="18" t="s">
        <v>117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1276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5">
        <f>ROUND(I37+ K37,2)</f>
        <v>0</v>
      </c>
      <c r="M37" s="16"/>
    </row>
    <row r="38" spans="2:13" s="1" customFormat="1" ht="3.15" customHeight="1" x14ac:dyDescent="0.2"/>
    <row r="39" spans="2:13" s="1" customFormat="1" ht="18.149999999999999" customHeight="1" x14ac:dyDescent="0.2">
      <c r="B39" s="18" t="s">
        <v>118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1134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5">
        <f>ROUND(I42+ K42,2)</f>
        <v>0</v>
      </c>
      <c r="M42" s="16"/>
    </row>
    <row r="43" spans="2:13" s="1" customFormat="1" ht="3.15" customHeight="1" x14ac:dyDescent="0.2"/>
    <row r="44" spans="2:13" s="1" customFormat="1" ht="18.149999999999999" customHeight="1" x14ac:dyDescent="0.2">
      <c r="B44" s="18" t="s">
        <v>119</v>
      </c>
      <c r="C44" s="18"/>
      <c r="D44" s="18"/>
      <c r="E44" s="18"/>
      <c r="F44" s="18"/>
      <c r="G44" s="18"/>
      <c r="H44" s="18"/>
      <c r="I44" s="18"/>
      <c r="J44" s="18"/>
      <c r="K44" s="18"/>
      <c r="L44" s="18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1" t="s">
        <v>10</v>
      </c>
      <c r="M46" s="21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985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5">
        <f>ROUND(I47+ K47,2)</f>
        <v>0</v>
      </c>
      <c r="M47" s="16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1" t="s">
        <v>10</v>
      </c>
      <c r="M49" s="21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1.9</v>
      </c>
      <c r="H50" s="10">
        <v>0</v>
      </c>
      <c r="I50" s="9">
        <f t="shared" ref="I50:I81" si="0">ROUND(G50* H50,2)</f>
        <v>0</v>
      </c>
      <c r="J50" s="5">
        <v>8</v>
      </c>
      <c r="K50" s="9">
        <f t="shared" ref="K50:K81" si="1">ROUND(I50* J50/100,2)</f>
        <v>0</v>
      </c>
      <c r="L50" s="15">
        <f t="shared" ref="L50:L81" si="2">ROUND(I50+ K50,2)</f>
        <v>0</v>
      </c>
      <c r="M50" s="16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70.319999999999993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5">
        <f t="shared" si="2"/>
        <v>0</v>
      </c>
      <c r="M51" s="16"/>
    </row>
    <row r="52" spans="2:13" s="1" customFormat="1" ht="28.65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3.6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5">
        <f t="shared" si="2"/>
        <v>0</v>
      </c>
      <c r="M52" s="16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73.92</v>
      </c>
      <c r="H53" s="10">
        <v>0</v>
      </c>
      <c r="I53" s="9">
        <f t="shared" si="0"/>
        <v>0</v>
      </c>
      <c r="J53" s="5">
        <v>23</v>
      </c>
      <c r="K53" s="9">
        <f t="shared" si="1"/>
        <v>0</v>
      </c>
      <c r="L53" s="15">
        <f t="shared" si="2"/>
        <v>0</v>
      </c>
      <c r="M53" s="16"/>
    </row>
    <row r="54" spans="2:13" s="1" customFormat="1" ht="28.6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18</v>
      </c>
      <c r="G54" s="8">
        <v>20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5">
        <f t="shared" si="2"/>
        <v>0</v>
      </c>
      <c r="M54" s="16"/>
    </row>
    <row r="55" spans="2:13" s="1" customFormat="1" ht="28.65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18</v>
      </c>
      <c r="G55" s="8">
        <v>15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5">
        <f t="shared" si="2"/>
        <v>0</v>
      </c>
      <c r="M55" s="16"/>
    </row>
    <row r="56" spans="2:13" s="1" customFormat="1" ht="28.65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18</v>
      </c>
      <c r="G56" s="8">
        <v>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5">
        <f t="shared" si="2"/>
        <v>0</v>
      </c>
      <c r="M56" s="16"/>
    </row>
    <row r="57" spans="2:13" s="1" customFormat="1" ht="19.649999999999999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18</v>
      </c>
      <c r="G57" s="8">
        <v>18.239999999999998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5">
        <f t="shared" si="2"/>
        <v>0</v>
      </c>
      <c r="M57" s="16"/>
    </row>
    <row r="58" spans="2:13" s="1" customFormat="1" ht="19.649999999999999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18</v>
      </c>
      <c r="G58" s="8">
        <v>51.61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5">
        <f t="shared" si="2"/>
        <v>0</v>
      </c>
      <c r="M58" s="16"/>
    </row>
    <row r="59" spans="2:13" s="1" customFormat="1" ht="28.65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18</v>
      </c>
      <c r="G59" s="8">
        <v>19.79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5">
        <f t="shared" si="2"/>
        <v>0</v>
      </c>
      <c r="M59" s="16"/>
    </row>
    <row r="60" spans="2:13" s="1" customFormat="1" ht="19.649999999999999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50</v>
      </c>
      <c r="G60" s="8">
        <v>11.5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15">
        <f t="shared" si="2"/>
        <v>0</v>
      </c>
      <c r="M60" s="16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50</v>
      </c>
      <c r="G61" s="8">
        <v>5.9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15">
        <f t="shared" si="2"/>
        <v>0</v>
      </c>
      <c r="M61" s="16"/>
    </row>
    <row r="62" spans="2:13" s="1" customFormat="1" ht="19.64999999999999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50</v>
      </c>
      <c r="G62" s="8">
        <v>32.89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15">
        <f t="shared" si="2"/>
        <v>0</v>
      </c>
      <c r="M62" s="16"/>
    </row>
    <row r="63" spans="2:13" s="1" customFormat="1" ht="19.64999999999999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50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15">
        <f t="shared" si="2"/>
        <v>0</v>
      </c>
      <c r="M63" s="16"/>
    </row>
    <row r="64" spans="2:13" s="1" customFormat="1" ht="19.649999999999999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100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5">
        <f t="shared" si="2"/>
        <v>0</v>
      </c>
      <c r="M64" s="16"/>
    </row>
    <row r="65" spans="2:13" s="1" customFormat="1" ht="19.649999999999999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64</v>
      </c>
      <c r="G65" s="8">
        <v>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5">
        <f t="shared" si="2"/>
        <v>0</v>
      </c>
      <c r="M65" s="16"/>
    </row>
    <row r="66" spans="2:13" s="1" customFormat="1" ht="28.65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64</v>
      </c>
      <c r="G66" s="8">
        <v>50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5">
        <f t="shared" si="2"/>
        <v>0</v>
      </c>
      <c r="M66" s="16"/>
    </row>
    <row r="67" spans="2:13" s="1" customFormat="1" ht="19.649999999999999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64</v>
      </c>
      <c r="G67" s="8">
        <v>150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5">
        <f t="shared" si="2"/>
        <v>0</v>
      </c>
      <c r="M67" s="16"/>
    </row>
    <row r="68" spans="2:13" s="1" customFormat="1" ht="19.649999999999999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60</v>
      </c>
      <c r="G68" s="8">
        <v>112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5">
        <f t="shared" si="2"/>
        <v>0</v>
      </c>
      <c r="M68" s="16"/>
    </row>
    <row r="69" spans="2:13" s="1" customFormat="1" ht="19.649999999999999" customHeight="1" x14ac:dyDescent="0.2">
      <c r="B69" s="5">
        <v>24</v>
      </c>
      <c r="C69" s="6" t="s">
        <v>77</v>
      </c>
      <c r="D69" s="6" t="s">
        <v>78</v>
      </c>
      <c r="E69" s="7" t="s">
        <v>76</v>
      </c>
      <c r="F69" s="6" t="s">
        <v>60</v>
      </c>
      <c r="G69" s="8">
        <v>86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5">
        <f t="shared" si="2"/>
        <v>0</v>
      </c>
      <c r="M69" s="16"/>
    </row>
    <row r="70" spans="2:13" s="1" customFormat="1" ht="19.649999999999999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60</v>
      </c>
      <c r="G70" s="8">
        <v>25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5">
        <f t="shared" si="2"/>
        <v>0</v>
      </c>
      <c r="M70" s="16"/>
    </row>
    <row r="71" spans="2:13" s="1" customFormat="1" ht="19.649999999999999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60</v>
      </c>
      <c r="G71" s="8">
        <v>44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5">
        <f t="shared" si="2"/>
        <v>0</v>
      </c>
      <c r="M71" s="16"/>
    </row>
    <row r="72" spans="2:13" s="1" customFormat="1" ht="19.649999999999999" customHeight="1" x14ac:dyDescent="0.2">
      <c r="B72" s="5">
        <v>27</v>
      </c>
      <c r="C72" s="6" t="s">
        <v>85</v>
      </c>
      <c r="D72" s="6" t="s">
        <v>86</v>
      </c>
      <c r="E72" s="7" t="s">
        <v>84</v>
      </c>
      <c r="F72" s="6" t="s">
        <v>60</v>
      </c>
      <c r="G72" s="8">
        <v>1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5">
        <f t="shared" si="2"/>
        <v>0</v>
      </c>
      <c r="M72" s="16"/>
    </row>
    <row r="73" spans="2:13" s="1" customFormat="1" ht="19.649999999999999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60</v>
      </c>
      <c r="G73" s="8">
        <v>15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5">
        <f t="shared" si="2"/>
        <v>0</v>
      </c>
      <c r="M73" s="16"/>
    </row>
    <row r="74" spans="2:13" s="1" customFormat="1" ht="19.649999999999999" customHeight="1" x14ac:dyDescent="0.2">
      <c r="B74" s="5">
        <v>29</v>
      </c>
      <c r="C74" s="6" t="s">
        <v>90</v>
      </c>
      <c r="D74" s="6" t="s">
        <v>91</v>
      </c>
      <c r="E74" s="7" t="s">
        <v>89</v>
      </c>
      <c r="F74" s="6" t="s">
        <v>60</v>
      </c>
      <c r="G74" s="8">
        <v>31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5">
        <f t="shared" si="2"/>
        <v>0</v>
      </c>
      <c r="M74" s="16"/>
    </row>
    <row r="75" spans="2:13" s="1" customFormat="1" ht="19.649999999999999" customHeight="1" x14ac:dyDescent="0.2">
      <c r="B75" s="5">
        <v>30</v>
      </c>
      <c r="C75" s="6" t="s">
        <v>92</v>
      </c>
      <c r="D75" s="6" t="s">
        <v>93</v>
      </c>
      <c r="E75" s="7" t="s">
        <v>94</v>
      </c>
      <c r="F75" s="6" t="s">
        <v>18</v>
      </c>
      <c r="G75" s="8">
        <v>4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5">
        <f t="shared" si="2"/>
        <v>0</v>
      </c>
      <c r="M75" s="16"/>
    </row>
    <row r="76" spans="2:13" s="1" customFormat="1" ht="19.649999999999999" customHeight="1" x14ac:dyDescent="0.2">
      <c r="B76" s="5">
        <v>31</v>
      </c>
      <c r="C76" s="6" t="s">
        <v>95</v>
      </c>
      <c r="D76" s="6" t="s">
        <v>96</v>
      </c>
      <c r="E76" s="7" t="s">
        <v>76</v>
      </c>
      <c r="F76" s="6" t="s">
        <v>60</v>
      </c>
      <c r="G76" s="8">
        <v>8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5">
        <f t="shared" si="2"/>
        <v>0</v>
      </c>
      <c r="M76" s="16"/>
    </row>
    <row r="77" spans="2:13" s="1" customFormat="1" ht="19.649999999999999" customHeight="1" x14ac:dyDescent="0.2">
      <c r="B77" s="5">
        <v>32</v>
      </c>
      <c r="C77" s="6" t="s">
        <v>97</v>
      </c>
      <c r="D77" s="6" t="s">
        <v>98</v>
      </c>
      <c r="E77" s="7" t="s">
        <v>81</v>
      </c>
      <c r="F77" s="6" t="s">
        <v>60</v>
      </c>
      <c r="G77" s="8">
        <v>1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5">
        <f t="shared" si="2"/>
        <v>0</v>
      </c>
      <c r="M77" s="16"/>
    </row>
    <row r="78" spans="2:13" s="1" customFormat="1" ht="19.649999999999999" customHeight="1" x14ac:dyDescent="0.2">
      <c r="B78" s="5">
        <v>33</v>
      </c>
      <c r="C78" s="6" t="s">
        <v>99</v>
      </c>
      <c r="D78" s="6" t="s">
        <v>100</v>
      </c>
      <c r="E78" s="7" t="s">
        <v>84</v>
      </c>
      <c r="F78" s="6" t="s">
        <v>60</v>
      </c>
      <c r="G78" s="8">
        <v>1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5">
        <f t="shared" si="2"/>
        <v>0</v>
      </c>
      <c r="M78" s="16"/>
    </row>
    <row r="79" spans="2:13" s="1" customFormat="1" ht="19.649999999999999" customHeight="1" x14ac:dyDescent="0.2">
      <c r="B79" s="5">
        <v>34</v>
      </c>
      <c r="C79" s="6" t="s">
        <v>101</v>
      </c>
      <c r="D79" s="6" t="s">
        <v>102</v>
      </c>
      <c r="E79" s="7" t="s">
        <v>103</v>
      </c>
      <c r="F79" s="6" t="s">
        <v>60</v>
      </c>
      <c r="G79" s="8">
        <v>10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5">
        <f t="shared" si="2"/>
        <v>0</v>
      </c>
      <c r="M79" s="16"/>
    </row>
    <row r="80" spans="2:13" s="1" customFormat="1" ht="19.649999999999999" customHeight="1" x14ac:dyDescent="0.2">
      <c r="B80" s="5">
        <v>35</v>
      </c>
      <c r="C80" s="6" t="s">
        <v>104</v>
      </c>
      <c r="D80" s="6" t="s">
        <v>105</v>
      </c>
      <c r="E80" s="7" t="s">
        <v>89</v>
      </c>
      <c r="F80" s="6" t="s">
        <v>60</v>
      </c>
      <c r="G80" s="8">
        <v>2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5">
        <f t="shared" si="2"/>
        <v>0</v>
      </c>
      <c r="M80" s="16"/>
    </row>
    <row r="81" spans="2:14" s="1" customFormat="1" ht="19.649999999999999" customHeight="1" x14ac:dyDescent="0.2">
      <c r="B81" s="5">
        <v>36</v>
      </c>
      <c r="C81" s="6" t="s">
        <v>106</v>
      </c>
      <c r="D81" s="6" t="s">
        <v>107</v>
      </c>
      <c r="E81" s="7" t="s">
        <v>89</v>
      </c>
      <c r="F81" s="6" t="s">
        <v>60</v>
      </c>
      <c r="G81" s="8">
        <v>1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5">
        <f t="shared" si="2"/>
        <v>0</v>
      </c>
      <c r="M81" s="16"/>
    </row>
    <row r="82" spans="2:14" s="1" customFormat="1" ht="55.95" customHeight="1" x14ac:dyDescent="0.2"/>
    <row r="83" spans="2:14" s="1" customFormat="1" ht="21.45" customHeight="1" x14ac:dyDescent="0.2">
      <c r="B83" s="35" t="s">
        <v>108</v>
      </c>
      <c r="C83" s="35"/>
      <c r="D83" s="35"/>
      <c r="E83" s="35"/>
      <c r="F83" s="22">
        <f>ROUND(I32+I37+I42+I47+I50+I51+I52+I53+I54+I55+I56+I57+I58+I59+I60+I61+I62+I63+I64+I65+I66+I67+I68+I69+I70+I71+I72+I73+I74+I75+I76+I77+I78+I79+I80+I81,2)</f>
        <v>0</v>
      </c>
      <c r="G83" s="23"/>
      <c r="H83" s="23"/>
      <c r="I83" s="23"/>
      <c r="J83" s="23"/>
      <c r="K83" s="23"/>
      <c r="L83" s="23"/>
      <c r="M83" s="24"/>
    </row>
    <row r="84" spans="2:14" s="1" customFormat="1" ht="21.45" customHeight="1" x14ac:dyDescent="0.2">
      <c r="B84" s="35" t="s">
        <v>109</v>
      </c>
      <c r="C84" s="35"/>
      <c r="D84" s="35"/>
      <c r="E84" s="35"/>
      <c r="F84" s="25">
        <f>ROUND(L32+L37+L42+L47+L50+L51+L52+L53+L54+L55+L56+L57+L58+L59+L60+L61+L62+L63+L64+L65+L66+L67+L68+L69+L70+L71+L72+L73+L74+L75+L76+L77+L78+L79+L80+L81,2)</f>
        <v>0</v>
      </c>
      <c r="G84" s="26"/>
      <c r="H84" s="26"/>
      <c r="I84" s="26"/>
      <c r="J84" s="26"/>
      <c r="K84" s="26"/>
      <c r="L84" s="26"/>
      <c r="M84" s="27"/>
    </row>
    <row r="85" spans="2:14" s="1" customFormat="1" ht="11.1" customHeight="1" x14ac:dyDescent="0.2"/>
    <row r="86" spans="2:14" s="1" customFormat="1" ht="80.099999999999994" customHeight="1" x14ac:dyDescent="0.2">
      <c r="B86" s="31" t="s">
        <v>127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</row>
    <row r="87" spans="2:14" s="1" customFormat="1" ht="2.7" customHeight="1" x14ac:dyDescent="0.2"/>
    <row r="88" spans="2:14" s="1" customFormat="1" ht="110.1" customHeight="1" x14ac:dyDescent="0.2">
      <c r="B88" s="31" t="s">
        <v>128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</row>
    <row r="89" spans="2:14" s="1" customFormat="1" ht="5.25" customHeight="1" x14ac:dyDescent="0.2"/>
    <row r="90" spans="2:14" s="1" customFormat="1" ht="110.1" customHeight="1" x14ac:dyDescent="0.2">
      <c r="B90" s="30" t="s">
        <v>129</v>
      </c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</row>
    <row r="91" spans="2:14" s="1" customFormat="1" ht="5.25" customHeight="1" x14ac:dyDescent="0.2"/>
    <row r="92" spans="2:14" s="1" customFormat="1" ht="37.950000000000003" customHeight="1" x14ac:dyDescent="0.2">
      <c r="C92" s="36" t="s">
        <v>121</v>
      </c>
      <c r="D92" s="36"/>
      <c r="E92" s="36"/>
      <c r="F92" s="28" t="s">
        <v>122</v>
      </c>
      <c r="G92" s="28"/>
      <c r="H92" s="28"/>
      <c r="I92" s="28"/>
      <c r="J92" s="28"/>
      <c r="K92" s="28"/>
      <c r="L92" s="28"/>
    </row>
    <row r="93" spans="2:14" s="1" customFormat="1" ht="28.65" customHeight="1" x14ac:dyDescent="0.2">
      <c r="C93" s="29"/>
      <c r="D93" s="29"/>
      <c r="E93" s="29"/>
      <c r="F93" s="29"/>
      <c r="G93" s="29"/>
      <c r="H93" s="29"/>
      <c r="I93" s="29"/>
      <c r="J93" s="29"/>
      <c r="K93" s="29"/>
      <c r="L93" s="29"/>
    </row>
    <row r="94" spans="2:14" s="1" customFormat="1" ht="28.65" customHeight="1" x14ac:dyDescent="0.2">
      <c r="C94" s="29"/>
      <c r="D94" s="29"/>
      <c r="E94" s="29"/>
      <c r="F94" s="29"/>
      <c r="G94" s="29"/>
      <c r="H94" s="29"/>
      <c r="I94" s="29"/>
      <c r="J94" s="29"/>
      <c r="K94" s="29"/>
      <c r="L94" s="29"/>
    </row>
    <row r="95" spans="2:14" s="1" customFormat="1" ht="28.65" customHeight="1" x14ac:dyDescent="0.2">
      <c r="C95" s="29"/>
      <c r="D95" s="29"/>
      <c r="E95" s="29"/>
      <c r="F95" s="29"/>
      <c r="G95" s="29"/>
      <c r="H95" s="29"/>
      <c r="I95" s="29"/>
      <c r="J95" s="29"/>
      <c r="K95" s="29"/>
      <c r="L95" s="29"/>
    </row>
    <row r="96" spans="2:14" s="1" customFormat="1" ht="28.65" customHeight="1" x14ac:dyDescent="0.2">
      <c r="C96" s="29"/>
      <c r="D96" s="29"/>
      <c r="E96" s="29"/>
      <c r="F96" s="29"/>
      <c r="G96" s="29"/>
      <c r="H96" s="29"/>
      <c r="I96" s="29"/>
      <c r="J96" s="29"/>
      <c r="K96" s="29"/>
      <c r="L96" s="29"/>
    </row>
    <row r="97" spans="2:14" s="1" customFormat="1" ht="2.7" customHeight="1" x14ac:dyDescent="0.2"/>
    <row r="98" spans="2:14" s="1" customFormat="1" ht="203.1" customHeight="1" x14ac:dyDescent="0.2">
      <c r="B98" s="31" t="s">
        <v>130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</row>
    <row r="99" spans="2:14" s="1" customFormat="1" ht="2.7" customHeight="1" x14ac:dyDescent="0.2"/>
    <row r="100" spans="2:14" s="1" customFormat="1" ht="36.9" customHeight="1" x14ac:dyDescent="0.2">
      <c r="B100" s="39" t="s">
        <v>131</v>
      </c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</row>
    <row r="101" spans="2:14" s="1" customFormat="1" ht="2.7" customHeight="1" x14ac:dyDescent="0.2"/>
    <row r="102" spans="2:14" s="1" customFormat="1" ht="37.950000000000003" customHeight="1" x14ac:dyDescent="0.2">
      <c r="C102" s="36" t="s">
        <v>123</v>
      </c>
      <c r="D102" s="36"/>
      <c r="E102" s="36"/>
      <c r="F102" s="37" t="s">
        <v>124</v>
      </c>
      <c r="G102" s="37"/>
      <c r="H102" s="37"/>
      <c r="I102" s="37"/>
      <c r="J102" s="37"/>
      <c r="K102" s="37"/>
      <c r="L102" s="37"/>
    </row>
    <row r="103" spans="2:14" s="1" customFormat="1" ht="28.65" customHeight="1" x14ac:dyDescent="0.2">
      <c r="C103" s="29"/>
      <c r="D103" s="29"/>
      <c r="E103" s="29"/>
      <c r="F103" s="29"/>
      <c r="G103" s="29"/>
      <c r="H103" s="29"/>
      <c r="I103" s="29"/>
      <c r="J103" s="29"/>
      <c r="K103" s="29"/>
      <c r="L103" s="29"/>
    </row>
    <row r="104" spans="2:14" s="1" customFormat="1" ht="28.65" customHeight="1" x14ac:dyDescent="0.2">
      <c r="C104" s="29"/>
      <c r="D104" s="29"/>
      <c r="E104" s="29"/>
      <c r="F104" s="29"/>
      <c r="G104" s="29"/>
      <c r="H104" s="29"/>
      <c r="I104" s="29"/>
      <c r="J104" s="29"/>
      <c r="K104" s="29"/>
      <c r="L104" s="29"/>
    </row>
    <row r="105" spans="2:14" s="1" customFormat="1" ht="28.65" customHeight="1" x14ac:dyDescent="0.2">
      <c r="C105" s="29"/>
      <c r="D105" s="29"/>
      <c r="E105" s="29"/>
      <c r="F105" s="29"/>
      <c r="G105" s="29"/>
      <c r="H105" s="29"/>
      <c r="I105" s="29"/>
      <c r="J105" s="29"/>
      <c r="K105" s="29"/>
      <c r="L105" s="29"/>
    </row>
    <row r="106" spans="2:14" s="1" customFormat="1" ht="28.65" customHeight="1" x14ac:dyDescent="0.2">
      <c r="C106" s="29"/>
      <c r="D106" s="29"/>
      <c r="E106" s="29"/>
      <c r="F106" s="29"/>
      <c r="G106" s="29"/>
      <c r="H106" s="29"/>
      <c r="I106" s="29"/>
      <c r="J106" s="29"/>
      <c r="K106" s="29"/>
      <c r="L106" s="29"/>
    </row>
    <row r="107" spans="2:14" s="1" customFormat="1" ht="2.7" customHeight="1" x14ac:dyDescent="0.2"/>
    <row r="108" spans="2:14" s="1" customFormat="1" ht="159.9" customHeight="1" x14ac:dyDescent="0.2">
      <c r="B108" s="31" t="s">
        <v>132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2:14" s="1" customFormat="1" ht="2.7" customHeight="1" x14ac:dyDescent="0.2"/>
    <row r="110" spans="2:14" s="1" customFormat="1" ht="54.9" customHeight="1" x14ac:dyDescent="0.2">
      <c r="B110" s="31" t="s">
        <v>133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2:14" s="1" customFormat="1" ht="2.7" customHeight="1" x14ac:dyDescent="0.2"/>
    <row r="112" spans="2:14" s="1" customFormat="1" ht="101.25" customHeight="1" x14ac:dyDescent="0.2">
      <c r="B112" s="30" t="s">
        <v>139</v>
      </c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</row>
    <row r="113" spans="2:14" s="1" customFormat="1" ht="2.25" customHeight="1" x14ac:dyDescent="0.2"/>
    <row r="114" spans="2:14" s="1" customFormat="1" ht="60" customHeight="1" x14ac:dyDescent="0.2">
      <c r="B114" s="30" t="s">
        <v>136</v>
      </c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</row>
    <row r="115" spans="2:14" s="1" customFormat="1" ht="2.7" customHeight="1" x14ac:dyDescent="0.2"/>
    <row r="116" spans="2:14" s="1" customFormat="1" ht="48" customHeight="1" x14ac:dyDescent="0.2">
      <c r="B116" s="30" t="s">
        <v>137</v>
      </c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</row>
    <row r="117" spans="2:14" s="1" customFormat="1" ht="2.7" customHeight="1" x14ac:dyDescent="0.2"/>
    <row r="118" spans="2:14" s="1" customFormat="1" ht="125.1" customHeight="1" x14ac:dyDescent="0.2">
      <c r="B118" s="31" t="s">
        <v>135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</row>
    <row r="119" spans="2:14" s="1" customFormat="1" ht="2.7" customHeight="1" x14ac:dyDescent="0.2"/>
    <row r="120" spans="2:14" s="1" customFormat="1" ht="84.9" customHeight="1" x14ac:dyDescent="0.2">
      <c r="B120" s="31" t="s">
        <v>138</v>
      </c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</row>
    <row r="121" spans="2:14" s="1" customFormat="1" ht="86.85" customHeight="1" x14ac:dyDescent="0.2"/>
    <row r="122" spans="2:14" s="1" customFormat="1" ht="17.7" customHeight="1" x14ac:dyDescent="0.2">
      <c r="J122" s="20" t="s">
        <v>120</v>
      </c>
      <c r="K122" s="20"/>
      <c r="L122" s="20"/>
    </row>
    <row r="123" spans="2:14" s="1" customFormat="1" ht="145.19999999999999" customHeight="1" x14ac:dyDescent="0.2"/>
    <row r="124" spans="2:14" s="1" customFormat="1" ht="81.599999999999994" customHeight="1" x14ac:dyDescent="0.2">
      <c r="B124" s="32" t="s">
        <v>134</v>
      </c>
      <c r="C124" s="32"/>
      <c r="D124" s="32"/>
      <c r="E124" s="32"/>
      <c r="F124" s="32"/>
      <c r="G124" s="32"/>
      <c r="H124" s="32"/>
      <c r="I124" s="32"/>
      <c r="J124" s="32"/>
      <c r="K124" s="32"/>
    </row>
  </sheetData>
  <mergeCells count="99">
    <mergeCell ref="B112:N112"/>
    <mergeCell ref="B10:E11"/>
    <mergeCell ref="B100:N100"/>
    <mergeCell ref="B108:N108"/>
    <mergeCell ref="B110:N110"/>
    <mergeCell ref="L62:M62"/>
    <mergeCell ref="L63:M63"/>
    <mergeCell ref="L64:M64"/>
    <mergeCell ref="L65:M65"/>
    <mergeCell ref="L66:M66"/>
    <mergeCell ref="B83:E83"/>
    <mergeCell ref="C16:E16"/>
    <mergeCell ref="C18:E18"/>
    <mergeCell ref="C20:E20"/>
    <mergeCell ref="C22:E22"/>
    <mergeCell ref="F14:I14"/>
    <mergeCell ref="B114:N114"/>
    <mergeCell ref="C104:E104"/>
    <mergeCell ref="C105:E105"/>
    <mergeCell ref="C106:E106"/>
    <mergeCell ref="C92:E92"/>
    <mergeCell ref="C93:E93"/>
    <mergeCell ref="C94:E94"/>
    <mergeCell ref="C95:E95"/>
    <mergeCell ref="C96:E96"/>
    <mergeCell ref="F102:L102"/>
    <mergeCell ref="F103:L103"/>
    <mergeCell ref="F104:L104"/>
    <mergeCell ref="F105:L105"/>
    <mergeCell ref="F106:L106"/>
    <mergeCell ref="F95:L95"/>
    <mergeCell ref="F96:L96"/>
    <mergeCell ref="B116:N116"/>
    <mergeCell ref="B118:N118"/>
    <mergeCell ref="B120:N120"/>
    <mergeCell ref="B124:K124"/>
    <mergeCell ref="B24:M24"/>
    <mergeCell ref="B26:M26"/>
    <mergeCell ref="B29:L29"/>
    <mergeCell ref="B34:L34"/>
    <mergeCell ref="B39:L39"/>
    <mergeCell ref="B84:E84"/>
    <mergeCell ref="B86:N86"/>
    <mergeCell ref="B88:N88"/>
    <mergeCell ref="B90:N90"/>
    <mergeCell ref="B98:N98"/>
    <mergeCell ref="C102:E102"/>
    <mergeCell ref="C103:E103"/>
    <mergeCell ref="F83:M83"/>
    <mergeCell ref="F84:M84"/>
    <mergeCell ref="F92:L92"/>
    <mergeCell ref="F93:L93"/>
    <mergeCell ref="F94:L94"/>
    <mergeCell ref="L59:M59"/>
    <mergeCell ref="J122:L12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5:M55"/>
    <mergeCell ref="L79:M79"/>
    <mergeCell ref="L80:M80"/>
    <mergeCell ref="L81:M81"/>
    <mergeCell ref="L72:M72"/>
    <mergeCell ref="L73:M73"/>
    <mergeCell ref="L74:M74"/>
    <mergeCell ref="L75:M75"/>
    <mergeCell ref="L76:M76"/>
    <mergeCell ref="L78:M78"/>
    <mergeCell ref="L67:M67"/>
    <mergeCell ref="L68:M68"/>
    <mergeCell ref="L69:M69"/>
    <mergeCell ref="L70:M70"/>
    <mergeCell ref="L71:M71"/>
    <mergeCell ref="I2:P2"/>
    <mergeCell ref="B3:E3"/>
    <mergeCell ref="B5:E5"/>
    <mergeCell ref="B7:E7"/>
    <mergeCell ref="L77:M77"/>
    <mergeCell ref="B4:E4"/>
    <mergeCell ref="B44:L44"/>
    <mergeCell ref="B6:E6"/>
    <mergeCell ref="B8:E8"/>
    <mergeCell ref="H11:O12"/>
    <mergeCell ref="L61:M61"/>
    <mergeCell ref="L54:M54"/>
    <mergeCell ref="L60:M60"/>
    <mergeCell ref="L56:M56"/>
    <mergeCell ref="L57:M57"/>
    <mergeCell ref="L58:M58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2025-10-20T05:35:10Z</cp:lastPrinted>
  <dcterms:created xsi:type="dcterms:W3CDTF">2025-10-09T08:24:50Z</dcterms:created>
  <dcterms:modified xsi:type="dcterms:W3CDTF">2025-12-08T17:28:11Z</dcterms:modified>
</cp:coreProperties>
</file>